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2025\web-faqe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C15" i="6" l="1"/>
  <c r="H15" i="12"/>
  <c r="H14" i="12" l="1"/>
  <c r="C14" i="6"/>
  <c r="H13" i="12" l="1"/>
  <c r="C12" i="6" l="1"/>
  <c r="C11" i="6"/>
  <c r="C10" i="6"/>
  <c r="C13" i="6"/>
  <c r="H12" i="12"/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6" i="6" l="1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<sst xmlns="http://schemas.openxmlformats.org/spreadsheetml/2006/main" count="978" uniqueCount="899">
  <si>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</si>
  <si>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</si>
  <si>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</si>
  <si>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</si>
  <si>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</si>
  <si>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</si>
  <si>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</si>
  <si>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</si>
  <si>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</si>
  <si>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</si>
  <si>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</si>
  <si>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</si>
  <si>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</si>
  <si>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</si>
  <si>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</si>
  <si>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</si>
  <si>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</si>
  <si>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</si>
  <si>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</si>
  <si>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</si>
  <si>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</si>
  <si>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</si>
  <si>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</si>
  <si>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</si>
  <si>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</si>
  <si>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</si>
  <si>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</si>
  <si>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</si>
  <si>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</si>
  <si>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</si>
  <si>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</si>
  <si>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</si>
  <si>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</si>
  <si>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</si>
  <si>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</si>
  <si>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</si>
  <si>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</si>
  <si>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</si>
  <si>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</si>
  <si>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</si>
  <si>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</si>
  <si>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</si>
  <si>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</si>
  <si>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</si>
  <si>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</si>
  <si>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</si>
  <si>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</si>
  <si>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</si>
  <si>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</si>
  <si>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</si>
  <si>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</si>
  <si>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</si>
  <si>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</si>
  <si>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</si>
  <si>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</si>
  <si>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</si>
  <si>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</si>
  <si>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</si>
  <si>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</si>
  <si>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</si>
  <si>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</si>
  <si>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</si>
  <si>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</si>
  <si>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</si>
  <si>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</si>
  <si>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</si>
  <si>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</si>
  <si>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</si>
  <si>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</si>
  <si>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</si>
  <si>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</si>
  <si>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</si>
  <si>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</si>
  <si>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</si>
  <si>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</si>
  <si>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</si>
  <si>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</si>
  <si>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</si>
  <si>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</si>
  <si>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</si>
  <si>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</si>
  <si>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</si>
  <si>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</si>
  <si>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</si>
  <si>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</si>
  <si>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</si>
  <si>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</si>
  <si>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</si>
  <si>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</si>
  <si>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</si>
  <si>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</si>
  <si>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</si>
  <si>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</si>
  <si>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</si>
  <si>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</si>
  <si>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</si>
  <si>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</si>
  <si>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</si>
  <si>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</si>
  <si>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</si>
  <si>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</si>
  <si>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</si>
  <si>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</si>
  <si>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</si>
  <si>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</si>
  <si>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</si>
  <si>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</si>
  <si>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</si>
  <si>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</si>
  <si>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</si>
  <si>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</si>
  <si>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</si>
  <si>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</si>
  <si>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</si>
  <si>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</si>
  <si>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</si>
  <si>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</si>
  <si>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</si>
  <si>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</si>
  <si>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</si>
  <si>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</si>
  <si>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</si>
  <si>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</si>
  <si>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</si>
  <si>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</si>
  <si>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</si>
  <si>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</si>
  <si>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</si>
  <si>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</si>
  <si>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</si>
  <si>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</si>
  <si>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</si>
  <si>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</si>
  <si>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</si>
  <si>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</si>
  <si>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</si>
  <si>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</si>
  <si>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</si>
  <si>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</si>
  <si>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</si>
  <si>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</si>
  <si>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</si>
  <si>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</si>
  <si>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</si>
  <si>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</si>
  <si>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</si>
  <si>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</si>
  <si>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</si>
  <si>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</si>
  <si>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</si>
  <si>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</si>
  <si>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</si>
  <si>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</si>
  <si>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</si>
  <si>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</si>
  <si>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</si>
  <si>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</si>
  <si>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</si>
  <si>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</si>
  <si>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</si>
  <si>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</si>
  <si>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</si>
  <si>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</si>
  <si>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</si>
  <si>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</si>
  <si>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</si>
  <si>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</si>
  <si>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</si>
  <si>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</si>
  <si>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</si>
  <si>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</si>
  <si>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</si>
  <si>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</si>
  <si>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</si>
  <si>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</si>
  <si>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</si>
  <si>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</si>
  <si>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</si>
  <si>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</si>
  <si>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</si>
  <si>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</si>
  <si>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</si>
  <si>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</si>
  <si>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</si>
  <si>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</si>
  <si>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</si>
  <si>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</si>
  <si>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</si>
  <si>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</si>
  <si>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</si>
  <si>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</si>
  <si>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</si>
  <si>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</si>
  <si>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</si>
  <si>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</si>
  <si>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</si>
  <si>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</si>
  <si>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</si>
  <si>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</si>
  <si>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</si>
  <si>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</si>
  <si>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</si>
  <si>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</si>
  <si>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</si>
  <si>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</si>
  <si>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</si>
  <si>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</si>
  <si>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</si>
  <si>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</si>
  <si>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</si>
  <si>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</si>
  <si>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</si>
  <si>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</si>
  <si>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</si>
  <si>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</si>
  <si>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</si>
  <si>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</si>
  <si>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</si>
  <si>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</si>
  <si>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</si>
  <si>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</si>
  <si>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</si>
  <si>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</si>
  <si>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</si>
  <si>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</si>
  <si>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</si>
  <si>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</si>
  <si>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</si>
  <si>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</si>
  <si>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</si>
  <si>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</si>
  <si>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</si>
  <si>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</si>
  <si>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</si>
  <si>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</si>
  <si>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</si>
  <si>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</si>
  <si>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</si>
  <si>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</si>
  <si>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</si>
  <si>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</si>
  <si>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</si>
  <si>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</si>
  <si>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</si>
  <si>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</si>
  <si>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</si>
  <si>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</si>
  <si>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</si>
  <si>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</si>
  <si>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</si>
  <si>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</si>
  <si>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</si>
  <si>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</si>
  <si>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</si>
  <si>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</si>
  <si>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</si>
  <si>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</si>
  <si>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</si>
  <si>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</si>
  <si>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</si>
  <si>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</si>
  <si>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</si>
  <si>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</si>
  <si>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</si>
  <si>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</si>
  <si>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</si>
  <si>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</si>
  <si>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</si>
  <si>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</si>
  <si>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</si>
  <si>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</si>
  <si>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</si>
  <si>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</si>
  <si>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</si>
  <si>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</si>
  <si>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</si>
  <si>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</si>
  <si>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</si>
  <si>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</si>
  <si>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</si>
  <si>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</si>
  <si>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</si>
  <si>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</si>
  <si>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</si>
  <si>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</si>
  <si>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</si>
  <si>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</si>
  <si>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</si>
  <si>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</si>
  <si>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</si>
  <si>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</si>
  <si>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</si>
  <si>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</si>
  <si>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</si>
  <si>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</si>
  <si>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</si>
  <si>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</si>
  <si>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</si>
  <si>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</si>
  <si>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</si>
  <si>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</si>
  <si>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</si>
  <si>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</si>
  <si>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</si>
  <si>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</si>
  <si>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</si>
  <si>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</si>
  <si>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</si>
  <si>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</si>
  <si>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</si>
  <si>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</si>
  <si>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</si>
  <si>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</si>
  <si>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</si>
  <si>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</si>
  <si>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</si>
  <si>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</si>
  <si>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</si>
  <si>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</si>
  <si>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</si>
  <si>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</si>
  <si>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</si>
  <si>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</si>
  <si>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</si>
  <si>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</si>
  <si>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</si>
  <si>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</si>
  <si>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</si>
  <si>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</si>
  <si>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</si>
  <si>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</si>
  <si>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</si>
  <si>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</si>
  <si>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</si>
  <si>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</si>
  <si>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</si>
  <si>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</si>
  <si>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</si>
  <si>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</si>
  <si>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</si>
  <si>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</si>
  <si>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</si>
  <si>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</si>
  <si>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</si>
  <si>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</si>
  <si>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</si>
  <si>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</si>
  <si>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</si>
  <si>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</si>
  <si>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</si>
  <si>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</si>
  <si>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</si>
  <si>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</si>
  <si>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</si>
  <si>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</si>
  <si>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</si>
  <si>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</si>
  <si>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</si>
  <si>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</si>
  <si>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</si>
  <si>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</si>
  <si>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</si>
  <si>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</si>
  <si>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</si>
  <si>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</si>
  <si>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</si>
  <si>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</si>
  <si>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</si>
  <si>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</si>
  <si>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</si>
  <si>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</si>
  <si>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</si>
  <si>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</si>
  <si>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</si>
  <si>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</si>
  <si>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</si>
  <si>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</si>
  <si>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</si>
  <si>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</si>
  <si>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</si>
  <si>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</si>
  <si>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</si>
  <si>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</si>
  <si>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</si>
  <si>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</si>
  <si>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</si>
  <si>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</si>
  <si>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</si>
  <si>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</si>
  <si>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</si>
  <si>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</si>
  <si>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</si>
  <si>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</si>
  <si>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</si>
  <si>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</si>
  <si>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</si>
  <si>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</si>
  <si>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</si>
  <si>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</si>
  <si>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</si>
  <si>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</si>
  <si>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</si>
  <si>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</si>
  <si>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</si>
  <si>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</si>
  <si>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</si>
  <si>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</si>
  <si>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</si>
  <si>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</si>
  <si>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</si>
  <si>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</si>
  <si>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</si>
  <si>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</si>
  <si>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</si>
  <si>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</si>
  <si>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</si>
  <si>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</si>
  <si>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</si>
  <si>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</si>
  <si>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</si>
  <si>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</si>
  <si>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</si>
  <si>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</si>
  <si>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</si>
  <si>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</si>
  <si>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</si>
  <si>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</si>
  <si>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</si>
  <si>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</si>
  <si>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</si>
  <si>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</si>
  <si>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</si>
  <si>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</si>
  <si>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</si>
  <si>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</si>
  <si>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</si>
  <si>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</si>
  <si>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</si>
  <si>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</si>
  <si>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</si>
  <si>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</si>
  <si>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</si>
  <si>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</si>
  <si>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</si>
  <si>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</si>
  <si>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</si>
  <si>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</si>
  <si>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</si>
  <si>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</si>
  <si>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</si>
  <si>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</si>
  <si>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</si>
  <si>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</si>
  <si>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</si>
  <si>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</si>
  <si>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</si>
  <si>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</si>
  <si>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</si>
  <si>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</si>
  <si>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</si>
  <si>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</si>
  <si>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</si>
  <si>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</si>
  <si>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</si>
  <si>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</si>
  <si>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</si>
  <si>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</si>
  <si>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</si>
  <si>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</si>
  <si>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</si>
  <si>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</si>
  <si>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</si>
  <si>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</si>
  <si>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</si>
  <si>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</si>
  <si>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</si>
  <si>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</si>
  <si>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</si>
  <si>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</si>
  <si>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</si>
  <si>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</si>
  <si>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</si>
  <si>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</si>
  <si>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</si>
  <si>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</si>
  <si>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</si>
  <si>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</si>
  <si>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</si>
  <si>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</si>
  <si>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</si>
  <si>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</si>
  <si>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</si>
  <si>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</si>
  <si>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</si>
  <si>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</si>
  <si>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</si>
  <si>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</si>
  <si>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</si>
  <si>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</si>
  <si>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</si>
  <si>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</si>
  <si>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</si>
  <si>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</si>
  <si>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</si>
  <si>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</si>
  <si>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</si>
  <si>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</si>
  <si>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</si>
  <si>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</si>
  <si>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</si>
  <si>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</si>
  <si>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</si>
  <si>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</si>
  <si>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</si>
  <si>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</si>
  <si>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</si>
  <si>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</si>
  <si>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</si>
  <si>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</si>
  <si>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</si>
  <si>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</si>
  <si>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</si>
  <si>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</si>
  <si>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</si>
  <si>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</si>
  <si>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</si>
  <si>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</si>
  <si>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</si>
  <si>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</si>
  <si>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</si>
  <si>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</si>
  <si>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</si>
  <si>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</si>
  <si>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</si>
  <si>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</si>
  <si>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</si>
  <si>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</si>
  <si>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</si>
  <si>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</si>
  <si>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</si>
  <si>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</si>
  <si>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</si>
  <si>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</si>
  <si>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</si>
  <si>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</si>
  <si>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</si>
  <si>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</si>
  <si>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</si>
  <si>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</si>
  <si>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</si>
  <si>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</si>
  <si>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</si>
  <si>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</si>
  <si>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</si>
  <si>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</si>
  <si>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</si>
  <si>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</si>
  <si>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</si>
  <si>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</si>
  <si>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</si>
  <si>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</si>
  <si>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</si>
  <si>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</si>
  <si>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</si>
  <si>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</si>
  <si>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</si>
  <si>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</si>
  <si>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</si>
  <si>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</si>
  <si>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</si>
  <si>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</si>
  <si>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</si>
  <si>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</si>
  <si>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</si>
  <si>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</si>
  <si>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</si>
  <si>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</si>
  <si>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</si>
  <si>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</si>
  <si>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</si>
  <si>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</si>
  <si>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</si>
  <si>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</si>
  <si>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</si>
  <si>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</si>
  <si>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</si>
  <si>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</si>
  <si>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</si>
  <si>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</si>
  <si>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</si>
  <si>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</si>
  <si>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</si>
  <si>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</si>
  <si>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</si>
  <si>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</si>
  <si>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</si>
  <si>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</si>
  <si>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</si>
  <si>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</si>
  <si>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</si>
  <si>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</si>
  <si>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</si>
  <si>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</si>
  <si>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</si>
  <si>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</si>
  <si>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</si>
  <si>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</si>
  <si>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</si>
  <si>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</si>
  <si>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</si>
  <si>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</si>
  <si>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</si>
  <si>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</si>
  <si>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</si>
  <si>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</si>
  <si>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</si>
  <si>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</si>
  <si>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</si>
  <si>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</si>
  <si>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</si>
  <si>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</si>
  <si>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</si>
  <si>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</si>
  <si>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</si>
  <si>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</si>
  <si>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</si>
  <si>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</si>
  <si>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</si>
  <si>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</si>
  <si>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</si>
  <si>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</si>
  <si>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</si>
  <si>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</si>
  <si>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</si>
  <si>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</si>
  <si>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</si>
  <si>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</si>
  <si>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</si>
  <si>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</si>
  <si>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</si>
  <si>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</si>
  <si>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</si>
  <si>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</si>
  <si>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</si>
  <si>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</si>
  <si>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</si>
  <si>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</si>
  <si>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</si>
  <si>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</si>
  <si>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</si>
  <si>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</si>
  <si>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</si>
  <si>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</si>
  <si>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</si>
  <si>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</si>
  <si>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</si>
  <si>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</si>
  <si>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</si>
  <si>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</si>
  <si>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</si>
  <si>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</si>
  <si>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</si>
  <si>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</si>
  <si>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</si>
  <si>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</si>
  <si>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</si>
  <si>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</si>
  <si>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</si>
  <si>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</si>
  <si>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</si>
  <si>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</si>
  <si>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</si>
  <si>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</si>
  <si>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</si>
  <si>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</si>
  <si>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</si>
  <si>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</si>
  <si>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</si>
  <si>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</si>
  <si>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</si>
  <si>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</si>
  <si>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</si>
  <si>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</si>
  <si>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</si>
  <si>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</si>
  <si>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</si>
  <si>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</si>
  <si>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</si>
  <si>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</si>
  <si>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</si>
  <si>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</si>
  <si>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</si>
  <si>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</si>
  <si>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</si>
  <si>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</si>
  <si>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</si>
  <si>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</si>
  <si>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</si>
  <si>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</si>
  <si>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</si>
  <si>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</si>
  <si>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</si>
  <si>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</si>
  <si>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</si>
  <si>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</si>
  <si>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</si>
  <si>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</si>
  <si>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</si>
  <si>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</si>
  <si>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</si>
  <si>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</si>
  <si>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</si>
  <si>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</si>
  <si>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</si>
  <si>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</si>
  <si>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</si>
  <si>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</si>
  <si>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</si>
  <si>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</si>
  <si>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</si>
  <si>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</si>
  <si>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</si>
  <si>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</si>
  <si>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</si>
  <si>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</si>
  <si>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</si>
  <si>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</si>
  <si>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</si>
  <si>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</si>
  <si>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</si>
  <si>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</si>
  <si>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</si>
  <si>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</si>
  <si>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</si>
  <si>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</si>
  <si>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</si>
  <si>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</si>
  <si>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</si>
  <si>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</si>
  <si>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</si>
  <si>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</si>
  <si>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</si>
  <si>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</si>
  <si>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</si>
  <si>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</si>
  <si>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</si>
  <si>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</si>
  <si>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</si>
  <si>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</si>
  <si>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</si>
  <si>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</si>
  <si>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</si>
  <si>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</si>
  <si>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</si>
  <si>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</si>
  <si>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</si>
  <si>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</si>
  <si>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</si>
  <si>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</si>
  <si>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</si>
  <si>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</si>
  <si>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</si>
  <si>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</si>
  <si>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</si>
  <si>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</si>
  <si>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</si>
  <si>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</si>
  <si>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</si>
  <si>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</si>
  <si>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</si>
  <si>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</si>
  <si>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</si>
  <si>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</si>
  <si>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</si>
  <si>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</si>
  <si>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</si>
  <si>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</si>
  <si>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</si>
  <si>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</si>
  <si>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</si>
  <si>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</si>
  <si>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</si>
  <si>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</si>
  <si>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</si>
  <si>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</si>
  <si>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</si>
  <si>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</si>
  <si>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</si>
  <si>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</si>
  <si>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</si>
  <si>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</si>
  <si>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</si>
  <si>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</si>
  <si>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</si>
  <si>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</si>
  <si>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</si>
  <si>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</si>
  <si>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</si>
  <si>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</si>
  <si>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</si>
  <si>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</si>
  <si>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</si>
  <si>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</si>
  <si>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</si>
  <si>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</si>
  <si>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</si>
  <si>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</si>
  <si>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</si>
  <si>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</si>
  <si>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</si>
  <si>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</si>
  <si>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</si>
  <si>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</si>
  <si>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</si>
  <si>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</si>
  <si>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</si>
  <si>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</si>
  <si>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</si>
  <si>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</si>
  <si>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</si>
  <si>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</si>
  <si>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</si>
  <si>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</si>
  <si>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</si>
  <si>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</si>
  <si>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</si>
  <si>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</si>
  <si>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</si>
  <si>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</si>
  <si>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</si>
  <si>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</si>
  <si>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</si>
  <si>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</si>
  <si>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</si>
  <si>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</si>
  <si>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</si>
  <si>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</si>
  <si>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</si>
  <si>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</si>
  <si>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</si>
  <si>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</si>
  <si>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</si>
  <si>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</si>
  <si>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</si>
  <si>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</si>
  <si>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</si>
  <si>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</si>
  <si>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</si>
  <si>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</si>
  <si>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</si>
  <si>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</si>
  <si>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</si>
  <si>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</si>
  <si>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</si>
  <si>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</si>
  <si>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</si>
  <si>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</si>
  <si>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</si>
  <si>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</si>
  <si>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</si>
  <si>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</si>
  <si>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</si>
  <si>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</si>
  <si>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</si>
  <si>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</si>
  <si>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</si>
  <si>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</si>
  <si>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</si>
  <si>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</si>
  <si>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</si>
  <si>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</si>
  <si>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</si>
  <si>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</si>
  <si>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</si>
  <si>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</si>
  <si>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</si>
  <si>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</si>
  <si>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</si>
  <si>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</si>
  <si>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</si>
  <si>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</si>
  <si>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</si>
  <si>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</si>
  <si>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</si>
  <si>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</si>
  <si>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</si>
  <si>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</si>
  <si>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</si>
  <si>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</si>
  <si>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</si>
  <si>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</si>
  <si>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</si>
  <si>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</si>
  <si>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</si>
  <si>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</si>
  <si>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</si>
  <si>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</si>
  <si>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Janar-Nentor</t>
  </si>
  <si>
    <t>Janar- Nentor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</si>
</sst>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I17" sqref="I17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898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>E10+F10+G10+I10</f>
        <v>42233.130000000005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>E11+F11+G11+I11</f>
        <v>59723.28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>E12+F12+G12+I12</f>
        <v>45575.97</v>
      </c>
      <c r="D12" s="74"/>
      <c r="E12" s="75">
        <v>39739.760000000002</v>
      </c>
      <c r="F12" s="73">
        <v>5350.22</v>
      </c>
      <c r="G12" s="73">
        <v>485.99</v>
      </c>
      <c r="H12" s="73">
        <v>128773.61</v>
      </c>
      <c r="I12" s="82"/>
    </row>
    <row r="13" spans="1:11" x14ac:dyDescent="0.25">
      <c r="A13" s="109"/>
      <c r="B13" s="72" t="s">
        <v>887</v>
      </c>
      <c r="C13" s="73">
        <f>E13+F13+G13+I13</f>
        <v>188345.52</v>
      </c>
      <c r="D13" s="74"/>
      <c r="E13" s="73">
        <v>39753.160000000003</v>
      </c>
      <c r="F13" s="73">
        <v>8203.93</v>
      </c>
      <c r="G13" s="73">
        <v>365.59</v>
      </c>
      <c r="H13" s="73">
        <v>125796.56</v>
      </c>
      <c r="I13" s="73">
        <v>140022.84</v>
      </c>
    </row>
    <row r="14" spans="1:11" x14ac:dyDescent="0.25">
      <c r="A14" s="109"/>
      <c r="B14" s="72" t="s">
        <v>888</v>
      </c>
      <c r="C14" s="73">
        <f>E14+F14+G14+I14</f>
        <v>184086.84</v>
      </c>
      <c r="D14" s="83"/>
      <c r="E14" s="75">
        <v>39772.870000000003</v>
      </c>
      <c r="F14" s="73">
        <v>13340.66</v>
      </c>
      <c r="G14" s="73">
        <v>123.31</v>
      </c>
      <c r="H14" s="75">
        <v>156598.92000000001</v>
      </c>
      <c r="I14" s="73">
        <v>130850</v>
      </c>
    </row>
    <row r="15" spans="1:11" x14ac:dyDescent="0.25">
      <c r="A15" s="109"/>
      <c r="B15" s="72" t="s">
        <v>889</v>
      </c>
      <c r="C15" s="73">
        <f>E15+F15+G15+I15</f>
        <v>40889.730000000003</v>
      </c>
      <c r="D15" s="83"/>
      <c r="E15" s="84">
        <v>39783.33</v>
      </c>
      <c r="F15" s="73">
        <v>866.28</v>
      </c>
      <c r="G15" s="75">
        <v>240.12</v>
      </c>
      <c r="H15" s="73">
        <v>141499.26</v>
      </c>
      <c r="I15" s="73"/>
    </row>
    <row r="16" spans="1:11" x14ac:dyDescent="0.25">
      <c r="A16" s="109"/>
      <c r="B16" s="72" t="s">
        <v>890</v>
      </c>
      <c r="C16" s="73">
        <f t="shared" ref="C15:C16" si="0">E16+F16+G16+H16+I16</f>
        <v>0</v>
      </c>
      <c r="D16" s="83"/>
      <c r="E16" s="75"/>
      <c r="F16" s="75"/>
      <c r="G16" s="75"/>
      <c r="H16" s="75"/>
      <c r="I16" s="75"/>
    </row>
    <row r="17" spans="1:9" x14ac:dyDescent="0.25">
      <c r="A17" s="109"/>
      <c r="B17" s="85" t="s">
        <v>881</v>
      </c>
      <c r="C17" s="86">
        <f>SUM(C5:C16)</f>
        <v>835527.95</v>
      </c>
      <c r="D17" s="87"/>
      <c r="E17" s="88">
        <f>SUM(E5:E16)</f>
        <v>448945.62000000005</v>
      </c>
      <c r="F17" s="88">
        <f t="shared" ref="F17:I17" si="1">SUM(F5:F16)</f>
        <v>112659.90000000002</v>
      </c>
      <c r="G17" s="88">
        <f t="shared" si="1"/>
        <v>3049.59</v>
      </c>
      <c r="H17" s="88">
        <f t="shared" si="1"/>
        <v>1491411.6300000001</v>
      </c>
      <c r="I17" s="88">
        <f t="shared" si="1"/>
        <v>270872.83999999997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G4" sqref="G4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897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 t="shared" ref="H7:H15" si="0"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 t="shared" si="0"/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 t="shared" si="0"/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 t="shared" si="0"/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 t="shared" si="0"/>
        <v>140431.04999999999</v>
      </c>
    </row>
    <row r="12" spans="1:14" s="2" customFormat="1" x14ac:dyDescent="0.25">
      <c r="A12" s="101"/>
      <c r="B12" s="101" t="s">
        <v>886</v>
      </c>
      <c r="C12" s="103"/>
      <c r="D12" s="103">
        <v>26275</v>
      </c>
      <c r="E12" s="103">
        <v>68865.350000000006</v>
      </c>
      <c r="F12" s="80">
        <v>705</v>
      </c>
      <c r="G12" s="80">
        <v>32928.26</v>
      </c>
      <c r="H12" s="80">
        <f t="shared" si="0"/>
        <v>128773.61000000002</v>
      </c>
    </row>
    <row r="13" spans="1:14" s="2" customFormat="1" x14ac:dyDescent="0.25">
      <c r="A13" s="101"/>
      <c r="B13" s="101" t="s">
        <v>887</v>
      </c>
      <c r="C13" s="103"/>
      <c r="D13" s="103">
        <v>30760</v>
      </c>
      <c r="E13" s="103">
        <v>62609.34</v>
      </c>
      <c r="F13" s="80">
        <v>670</v>
      </c>
      <c r="G13" s="80">
        <v>31757.22</v>
      </c>
      <c r="H13" s="80">
        <f t="shared" si="0"/>
        <v>125796.56</v>
      </c>
    </row>
    <row r="14" spans="1:14" s="2" customFormat="1" x14ac:dyDescent="0.25">
      <c r="A14" s="101"/>
      <c r="B14" s="101" t="s">
        <v>893</v>
      </c>
      <c r="C14" s="103"/>
      <c r="D14" s="103">
        <v>38195</v>
      </c>
      <c r="E14" s="103">
        <v>77689.36</v>
      </c>
      <c r="F14" s="80">
        <v>1330</v>
      </c>
      <c r="G14" s="80">
        <v>39384.559999999998</v>
      </c>
      <c r="H14" s="80">
        <f t="shared" si="0"/>
        <v>156598.91999999998</v>
      </c>
    </row>
    <row r="15" spans="1:14" s="2" customFormat="1" x14ac:dyDescent="0.25">
      <c r="A15" s="101"/>
      <c r="B15" s="101" t="s">
        <v>889</v>
      </c>
      <c r="C15" s="103"/>
      <c r="D15" s="103">
        <v>25500</v>
      </c>
      <c r="E15" s="103">
        <v>80306.63</v>
      </c>
      <c r="F15" s="80">
        <v>930</v>
      </c>
      <c r="G15" s="80">
        <v>34762.629999999997</v>
      </c>
      <c r="H15" s="80">
        <f t="shared" si="0"/>
        <v>141499.26</v>
      </c>
    </row>
    <row r="16" spans="1:14" s="2" customFormat="1" x14ac:dyDescent="0.25">
      <c r="A16" s="101"/>
      <c r="B16" s="101" t="s">
        <v>894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1">C5+C6+C7+C8+C9+C10+C11+C12+C13+C14+C15+C16</f>
        <v>0</v>
      </c>
      <c r="D17" s="105">
        <f t="shared" si="1"/>
        <v>394125</v>
      </c>
      <c r="E17" s="105">
        <f t="shared" si="1"/>
        <v>740488.99999999988</v>
      </c>
      <c r="F17" s="105">
        <f>SUM(F5:F16)</f>
        <v>14095.5</v>
      </c>
      <c r="G17" s="105">
        <f t="shared" si="1"/>
        <v>342702.13000000006</v>
      </c>
      <c r="H17" s="105">
        <f t="shared" si="1"/>
        <v>1491411.6300000001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2025-04-08T08:40:55Z</cp:lastPrinted>
  <dcterms:created xsi:type="dcterms:W3CDTF">2015-03-12T08:53:45Z</dcterms:created>
  <dcterms:modified xsi:type="dcterms:W3CDTF">2025-12-12T10:24:29Z</dcterms:modified>
</cp:coreProperties>
</file>